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тмц!$A$1:$AJ$20</definedName>
  </definedNames>
  <calcPr calcId="125725"/>
</workbook>
</file>

<file path=xl/calcChain.xml><?xml version="1.0" encoding="utf-8"?>
<calcChain xmlns="http://schemas.openxmlformats.org/spreadsheetml/2006/main">
  <c r="Q10" i="4"/>
  <c r="AI9"/>
  <c r="AI10" s="1"/>
  <c r="AG9"/>
  <c r="AG10" s="1"/>
  <c r="Z9"/>
  <c r="L10"/>
  <c r="Z10" l="1"/>
</calcChain>
</file>

<file path=xl/sharedStrings.xml><?xml version="1.0" encoding="utf-8"?>
<sst xmlns="http://schemas.openxmlformats.org/spreadsheetml/2006/main" count="62" uniqueCount="61">
  <si>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</si>
  <si>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</si>
  <si>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</si>
  <si>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</si>
  <si>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</si>
  <si>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</si>
  <si>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</si>
  <si>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</si>
  <si>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</si>
  <si>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</si>
  <si>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</si>
  <si>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</si>
  <si>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</si>
  <si>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</si>
  <si>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</si>
  <si>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</si>
  <si>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</si>
  <si>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</si>
  <si>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</si>
  <si>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</si>
  <si>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</si>
  <si>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</si>
  <si>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</si>
  <si>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</si>
  <si>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</si>
  <si>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</si>
  <si>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</si>
  <si>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</si>
  <si>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</si>
  <si>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</si>
  <si>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</si>
  <si>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</si>
  <si>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</si>
  <si>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</si>
  <si>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</si>
  <si>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</si>
  <si>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</si>
  <si>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</si>
  <si>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</si>
  <si>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</si>
  <si>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</si>
  <si>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</si>
  <si>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</si>
  <si>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</si>
  <si>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</si>
  <si>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</si>
  <si>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</si>
  <si>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</si>
  <si>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</si>
  <si>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</si>
  <si>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</si>
  <si>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</si>
  <si>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</si>
  <si>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</si>
  <si>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</si>
  <si>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</si>
  <si>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СКС-2743</t>
  </si>
  <si>
    <t>ДВ</t>
  </si>
  <si>
    <t xml:space="preserve">Выключатель автоматический воздушный AS-20E3-20H 2000A </t>
  </si>
  <si>
    <t>EAЭС RU C-KR.AM03.B.011116/19</t>
  </si>
  <si>
    <t>г.Самара, ул. Обувная, д.136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</si>
</sst>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2" fontId="17" fillId="3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6"/>
  <sheetViews>
    <sheetView tabSelected="1" view="pageBreakPreview" zoomScale="86" zoomScaleNormal="86" zoomScaleSheetLayoutView="86" workbookViewId="0">
      <selection activeCell="J15" sqref="J15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.5703125" style="1" customWidth="1"/>
    <col min="7" max="7" width="15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0" t="s">
        <v>56</v>
      </c>
      <c r="F3" s="50"/>
      <c r="G3" s="50"/>
      <c r="H3" s="50"/>
      <c r="I3" s="50"/>
      <c r="J3" s="50"/>
      <c r="K3" s="50"/>
      <c r="L3" s="50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1"/>
      <c r="F4" s="51"/>
      <c r="G4" s="51"/>
      <c r="H4" s="51"/>
      <c r="I4" s="51"/>
      <c r="J4" s="51"/>
      <c r="K4" s="51"/>
      <c r="L4" s="51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1"/>
      <c r="F5" s="51"/>
      <c r="G5" s="51"/>
      <c r="H5" s="51"/>
      <c r="I5" s="51"/>
      <c r="J5" s="51"/>
      <c r="K5" s="51"/>
      <c r="L5" s="51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4" t="s">
        <v>54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7"/>
      <c r="AC7" s="57"/>
      <c r="AD7" s="57"/>
      <c r="AE7" s="57"/>
      <c r="AF7" s="57"/>
      <c r="AG7" s="57"/>
      <c r="AH7" s="57"/>
      <c r="AI7" s="57"/>
      <c r="AJ7" s="58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71.25" customHeight="1" thickBot="1">
      <c r="A9" s="45">
        <v>1</v>
      </c>
      <c r="B9" s="44">
        <v>1</v>
      </c>
      <c r="C9" s="45">
        <v>27</v>
      </c>
      <c r="D9" s="45">
        <v>27</v>
      </c>
      <c r="E9" s="46" t="s">
        <v>57</v>
      </c>
      <c r="F9" s="46" t="s">
        <v>58</v>
      </c>
      <c r="G9" s="46" t="s">
        <v>59</v>
      </c>
      <c r="H9" s="46" t="s">
        <v>55</v>
      </c>
      <c r="I9" s="29" t="s">
        <v>35</v>
      </c>
      <c r="J9" s="30" t="s">
        <v>35</v>
      </c>
      <c r="K9" s="36" t="s">
        <v>60</v>
      </c>
      <c r="L9" s="47">
        <v>1</v>
      </c>
      <c r="M9" s="46"/>
      <c r="N9" s="60"/>
      <c r="O9" s="46"/>
      <c r="P9" s="61"/>
      <c r="Q9" s="60">
        <v>1</v>
      </c>
      <c r="R9" s="46"/>
      <c r="S9" s="46"/>
      <c r="T9" s="46"/>
      <c r="U9" s="46"/>
      <c r="V9" s="46"/>
      <c r="W9" s="46"/>
      <c r="X9" s="47"/>
      <c r="Y9" s="48">
        <v>288076.06</v>
      </c>
      <c r="Z9" s="38">
        <f t="shared" ref="Z9" si="0">Y9*L9</f>
        <v>288076.06</v>
      </c>
      <c r="AA9" s="33"/>
      <c r="AB9" s="3"/>
      <c r="AC9" s="3"/>
      <c r="AD9" s="3"/>
      <c r="AE9" s="3"/>
      <c r="AF9" s="37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20.25" customHeight="1" thickBot="1">
      <c r="A10" s="59" t="s">
        <v>40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35">
        <f>SUM(L9:L9)</f>
        <v>1</v>
      </c>
      <c r="M10" s="35"/>
      <c r="N10" s="35"/>
      <c r="O10" s="35"/>
      <c r="P10" s="35"/>
      <c r="Q10" s="35">
        <f>SUM(Q9:Q9)</f>
        <v>1</v>
      </c>
      <c r="R10" s="35"/>
      <c r="S10" s="35"/>
      <c r="T10" s="35"/>
      <c r="U10" s="35"/>
      <c r="V10" s="35"/>
      <c r="W10" s="35"/>
      <c r="X10" s="35"/>
      <c r="Y10" s="24"/>
      <c r="Z10" s="23">
        <f>SUM(Z9:Z9)</f>
        <v>288076.06</v>
      </c>
      <c r="AA10" s="39"/>
      <c r="AB10" s="40"/>
      <c r="AC10" s="40"/>
      <c r="AD10" s="40"/>
      <c r="AE10" s="40"/>
      <c r="AF10" s="41"/>
      <c r="AG10" s="42">
        <f>SUM(AG9:AG9)</f>
        <v>0</v>
      </c>
      <c r="AH10" s="41"/>
      <c r="AI10" s="42">
        <f>SUM(AI9:AI9)</f>
        <v>0</v>
      </c>
      <c r="AJ10" s="43"/>
    </row>
    <row r="11" spans="1:36" ht="18" customHeight="1"/>
    <row r="12" spans="1:36" ht="38.25" customHeight="1">
      <c r="A12" s="52" t="s">
        <v>25</v>
      </c>
      <c r="B12" s="52"/>
      <c r="C12" s="52"/>
      <c r="D12" s="52"/>
      <c r="E12" s="55" t="s">
        <v>27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20"/>
    </row>
    <row r="13" spans="1:36" ht="156" customHeight="1">
      <c r="A13" s="52" t="s">
        <v>28</v>
      </c>
      <c r="B13" s="52"/>
      <c r="C13" s="52"/>
      <c r="D13" s="52"/>
      <c r="E13" s="53" t="s">
        <v>53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1"/>
    </row>
    <row r="14" spans="1:36" ht="31.5" customHeight="1">
      <c r="C14" s="10"/>
      <c r="D14" s="49"/>
      <c r="E14" s="49"/>
      <c r="F14" s="49"/>
      <c r="G14" s="14" t="s">
        <v>18</v>
      </c>
      <c r="H14" s="15"/>
      <c r="I14" s="11"/>
      <c r="J14"/>
      <c r="K14"/>
    </row>
    <row r="15" spans="1:36" ht="16.5" customHeight="1">
      <c r="C15" s="10"/>
      <c r="D15" s="16"/>
      <c r="E15" s="10"/>
      <c r="F15" s="11"/>
      <c r="G15" s="11"/>
      <c r="H15" s="14"/>
      <c r="I15" s="17"/>
      <c r="J15"/>
      <c r="K15"/>
    </row>
    <row r="16" spans="1:36" ht="13.5" customHeight="1">
      <c r="C16" s="10"/>
      <c r="D16" s="49"/>
      <c r="E16" s="49"/>
      <c r="F16" s="49"/>
      <c r="G16" s="14" t="s">
        <v>19</v>
      </c>
      <c r="H16" s="14"/>
      <c r="I16" s="17"/>
      <c r="J16"/>
      <c r="K16"/>
    </row>
    <row r="17" spans="3:11" ht="15">
      <c r="C17" s="10"/>
      <c r="D17" s="12"/>
      <c r="E17" s="10"/>
      <c r="F17" s="11"/>
      <c r="G17" s="13"/>
      <c r="H17" s="13"/>
      <c r="I17" s="13"/>
      <c r="J17"/>
      <c r="K17"/>
    </row>
    <row r="18" spans="3:11" ht="13.5" customHeight="1">
      <c r="C18" s="10"/>
      <c r="D18" s="49"/>
      <c r="E18" s="49"/>
      <c r="F18" s="49"/>
      <c r="G18" s="18" t="s">
        <v>20</v>
      </c>
      <c r="H18" s="13"/>
      <c r="I18" s="13"/>
      <c r="J18"/>
      <c r="K18"/>
    </row>
    <row r="19" spans="3:11" ht="15">
      <c r="C19" s="10" t="s">
        <v>21</v>
      </c>
      <c r="D19" s="12"/>
      <c r="E19" s="19"/>
      <c r="F19" s="13"/>
      <c r="G19" s="13"/>
      <c r="H19" s="13"/>
      <c r="I19" s="13"/>
      <c r="J19"/>
      <c r="K19"/>
    </row>
    <row r="20" spans="3:11" ht="15">
      <c r="C20" s="10"/>
      <c r="D20" s="10"/>
      <c r="E20" s="10"/>
      <c r="F20" s="13" t="s">
        <v>32</v>
      </c>
      <c r="G20" s="11"/>
      <c r="H20" s="11"/>
      <c r="I20" s="11"/>
    </row>
    <row r="21" spans="3:11" ht="15">
      <c r="C21" s="10"/>
      <c r="D21" s="10"/>
      <c r="E21" s="10"/>
      <c r="F21" s="11"/>
      <c r="G21" s="11"/>
      <c r="H21" s="11"/>
      <c r="I21" s="11"/>
    </row>
    <row r="22" spans="3:11" ht="15">
      <c r="C22" s="10"/>
      <c r="D22" s="10"/>
      <c r="E22" s="10"/>
      <c r="F22" s="11"/>
      <c r="G22" s="11"/>
      <c r="H22" s="11"/>
      <c r="I22" s="11"/>
    </row>
    <row r="23" spans="3:11" ht="15">
      <c r="C23" s="10"/>
      <c r="D23" s="10"/>
      <c r="E23" s="10"/>
      <c r="F23" s="11"/>
      <c r="G23" s="11"/>
      <c r="H23" s="11"/>
      <c r="I23" s="11"/>
    </row>
    <row r="24" spans="3:11" ht="15">
      <c r="C24" s="10"/>
      <c r="D24" s="10"/>
      <c r="E24" s="10"/>
      <c r="F24" s="11"/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</sheetData>
  <autoFilter ref="A8:AJ8"/>
  <mergeCells count="13">
    <mergeCell ref="D18:F18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4:F14"/>
    <mergeCell ref="D16:F16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  <rowBreaks count="1" manualBreakCount="1">
    <brk id="20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2023-04-24T04:43:48Z</dcterms:modified>
</cp:coreProperties>
</file>